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3\VZMR\SLUŽBY\OSTATNÍ SLUŽBY A STUDIE\Výkon Projektového manažéra Napojení silnice II312\Zadávací podmínky\"/>
    </mc:Choice>
  </mc:AlternateContent>
  <xr:revisionPtr revIDLastSave="0" documentId="8_{08CE1B54-63EB-4E15-866C-1FAB20A7E84E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10" i="1" l="1"/>
  <c r="E11" i="1" s="1"/>
  <c r="E12" i="1" l="1"/>
</calcChain>
</file>

<file path=xl/sharedStrings.xml><?xml version="1.0" encoding="utf-8"?>
<sst xmlns="http://schemas.openxmlformats.org/spreadsheetml/2006/main" count="17" uniqueCount="17">
  <si>
    <t xml:space="preserve">Rozpis činností v rozsahu: </t>
  </si>
  <si>
    <t>m.j.</t>
  </si>
  <si>
    <t>počet m.j.</t>
  </si>
  <si>
    <t>cena za m.j.</t>
  </si>
  <si>
    <t>hod</t>
  </si>
  <si>
    <t>Celkem za technickou pomoc bez DPH</t>
  </si>
  <si>
    <t>DPH 21%</t>
  </si>
  <si>
    <t>Celkem vč. DPH</t>
  </si>
  <si>
    <t>Cena celkem</t>
  </si>
  <si>
    <t>-  konzultace, kontrola a připomínkování návrhu BEPv návaznosti na EIR a předloženého PRE-BEP
-  sledování dodržování EIR a odsouhlaseného BEP všemi zúčastněnými stranami projektu, 
-  navrhování potřebných úprav BEP a posuzování návrhů na tyto úpravy 
-  pravidelná kontrola správnosti dat předávaných v rámci BIM modelu 
-  průběžná kontrola předávání modelu BIM ze strany projektanta v datovém prostředí CDE</t>
  </si>
  <si>
    <t>při zpracování jednotlivých stupňů projektové dokumentace</t>
  </si>
  <si>
    <t>při ukončení zpracování jednotlivých stupňů PD</t>
  </si>
  <si>
    <t>-  kontrola BIM modelu projektové dokumentace včetně prezentace výsledku kontroly objednateli,
-  koordinace (resp. kontrola správnosti a úplnosti) dat obsažených v CDE</t>
  </si>
  <si>
    <t>při předání dokončené PD objednateli</t>
  </si>
  <si>
    <t>-  finální kontrola PD z pohledu požadavků na model BIM včetně prezentace výsledku kontroly objednateli</t>
  </si>
  <si>
    <t>Soupis prací</t>
  </si>
  <si>
    <t>Výkon Projektového manažera v rámci projekční přípravy PD stavby „Napojení silnice II/312 na D35 MÚK Vysoké Mýto - Západ“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</si>
</sst>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;\-#,##0\ [$Kč-405]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26"/>
      </patternFill>
    </fill>
    <fill>
      <patternFill patternType="solid">
        <fgColor rgb="FFF2F2F2"/>
        <bgColor indexed="26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6" fillId="0" borderId="0" xfId="0" applyFont="1"/>
    <xf numFmtId="164" fontId="5" fillId="4" borderId="5" xfId="2" applyNumberFormat="1" applyFont="1" applyFill="1" applyBorder="1" applyAlignment="1">
      <alignment horizontal="right" vertical="center"/>
    </xf>
    <xf numFmtId="164" fontId="5" fillId="4" borderId="6" xfId="2" applyNumberFormat="1" applyFont="1" applyFill="1" applyBorder="1" applyAlignment="1">
      <alignment horizontal="right" vertical="center"/>
    </xf>
    <xf numFmtId="164" fontId="5" fillId="4" borderId="7" xfId="2" applyNumberFormat="1" applyFont="1" applyFill="1" applyBorder="1" applyAlignment="1">
      <alignment horizontal="right" vertical="center"/>
    </xf>
    <xf numFmtId="0" fontId="4" fillId="2" borderId="18" xfId="3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center" vertical="center" wrapText="1"/>
    </xf>
    <xf numFmtId="164" fontId="5" fillId="2" borderId="19" xfId="2" applyNumberFormat="1" applyFont="1" applyFill="1" applyBorder="1" applyAlignment="1">
      <alignment horizontal="center" vertical="center" wrapText="1"/>
    </xf>
    <xf numFmtId="164" fontId="5" fillId="2" borderId="20" xfId="2" applyNumberFormat="1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justify" vertical="center"/>
    </xf>
    <xf numFmtId="0" fontId="0" fillId="0" borderId="24" xfId="0" quotePrefix="1" applyBorder="1" applyAlignment="1">
      <alignment horizontal="left" vertical="center" wrapText="1"/>
    </xf>
    <xf numFmtId="0" fontId="6" fillId="5" borderId="24" xfId="0" applyFont="1" applyFill="1" applyBorder="1" applyAlignment="1">
      <alignment horizontal="justify" vertical="center"/>
    </xf>
    <xf numFmtId="0" fontId="0" fillId="0" borderId="26" xfId="0" quotePrefix="1" applyBorder="1" applyAlignment="1">
      <alignment horizontal="left" vertical="center" wrapText="1"/>
    </xf>
    <xf numFmtId="0" fontId="4" fillId="0" borderId="4" xfId="5" applyFont="1" applyBorder="1" applyAlignment="1">
      <alignment horizontal="left" vertical="top" wrapText="1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4" fillId="3" borderId="11" xfId="5" applyFont="1" applyFill="1" applyBorder="1" applyAlignment="1">
      <alignment horizontal="left" vertical="center"/>
    </xf>
    <xf numFmtId="0" fontId="4" fillId="3" borderId="12" xfId="5" applyFont="1" applyFill="1" applyBorder="1" applyAlignment="1">
      <alignment horizontal="left" vertical="center"/>
    </xf>
    <xf numFmtId="0" fontId="4" fillId="3" borderId="13" xfId="5" applyFont="1" applyFill="1" applyBorder="1" applyAlignment="1">
      <alignment horizontal="left" vertical="center"/>
    </xf>
    <xf numFmtId="0" fontId="4" fillId="2" borderId="8" xfId="5" applyFont="1" applyFill="1" applyBorder="1" applyAlignment="1">
      <alignment horizontal="left" vertical="center"/>
    </xf>
    <xf numFmtId="0" fontId="4" fillId="2" borderId="9" xfId="5" applyFont="1" applyFill="1" applyBorder="1" applyAlignment="1">
      <alignment horizontal="left" vertical="center"/>
    </xf>
    <xf numFmtId="0" fontId="4" fillId="2" borderId="10" xfId="5" applyFont="1" applyFill="1" applyBorder="1" applyAlignment="1">
      <alignment horizontal="left" vertical="center"/>
    </xf>
    <xf numFmtId="0" fontId="4" fillId="3" borderId="14" xfId="5" applyFont="1" applyFill="1" applyBorder="1" applyAlignment="1">
      <alignment horizontal="left" vertical="center"/>
    </xf>
    <xf numFmtId="0" fontId="4" fillId="3" borderId="15" xfId="5" applyFont="1" applyFill="1" applyBorder="1" applyAlignment="1">
      <alignment horizontal="left" vertical="center"/>
    </xf>
    <xf numFmtId="0" fontId="4" fillId="3" borderId="16" xfId="5" applyFont="1" applyFill="1" applyBorder="1" applyAlignment="1">
      <alignment horizontal="left" vertical="center"/>
    </xf>
    <xf numFmtId="14" fontId="0" fillId="0" borderId="22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27" xfId="0" applyNumberFormat="1" applyBorder="1" applyAlignment="1">
      <alignment horizontal="center" vertical="center"/>
    </xf>
    <xf numFmtId="3" fontId="2" fillId="0" borderId="22" xfId="2" applyNumberFormat="1" applyBorder="1" applyAlignment="1">
      <alignment horizontal="center" vertical="center"/>
    </xf>
    <xf numFmtId="3" fontId="2" fillId="0" borderId="17" xfId="2" applyNumberFormat="1" applyBorder="1" applyAlignment="1">
      <alignment horizontal="center" vertical="center"/>
    </xf>
    <xf numFmtId="3" fontId="2" fillId="0" borderId="27" xfId="2" applyNumberFormat="1" applyBorder="1" applyAlignment="1">
      <alignment horizontal="center" vertical="center"/>
    </xf>
    <xf numFmtId="164" fontId="2" fillId="0" borderId="22" xfId="2" applyNumberFormat="1" applyBorder="1" applyAlignment="1">
      <alignment horizontal="center" vertical="center"/>
    </xf>
    <xf numFmtId="164" fontId="2" fillId="0" borderId="17" xfId="2" applyNumberFormat="1" applyBorder="1" applyAlignment="1">
      <alignment horizontal="center" vertical="center"/>
    </xf>
    <xf numFmtId="164" fontId="2" fillId="0" borderId="27" xfId="2" applyNumberFormat="1" applyBorder="1" applyAlignment="1">
      <alignment horizontal="center" vertical="center"/>
    </xf>
    <xf numFmtId="164" fontId="2" fillId="0" borderId="23" xfId="2" applyNumberFormat="1" applyBorder="1" applyAlignment="1">
      <alignment horizontal="center" vertical="center"/>
    </xf>
    <xf numFmtId="164" fontId="2" fillId="0" borderId="25" xfId="2" applyNumberFormat="1" applyBorder="1" applyAlignment="1">
      <alignment horizontal="center" vertical="center"/>
    </xf>
    <xf numFmtId="164" fontId="2" fillId="0" borderId="28" xfId="2" applyNumberFormat="1" applyBorder="1" applyAlignment="1">
      <alignment horizontal="center" vertic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1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="84" zoomScaleNormal="85" workbookViewId="0">
      <selection activeCell="A3" sqref="A3"/>
    </sheetView>
  </sheetViews>
  <sheetFormatPr defaultColWidth="8.7109375" defaultRowHeight="15" x14ac:dyDescent="0.25"/>
  <cols>
    <col min="1" max="1" width="81.140625" customWidth="1"/>
    <col min="2" max="2" width="7.7109375" customWidth="1"/>
    <col min="3" max="4" width="11.42578125" customWidth="1"/>
    <col min="5" max="5" width="25.42578125" customWidth="1"/>
    <col min="7" max="8" width="12.28515625" bestFit="1" customWidth="1"/>
  </cols>
  <sheetData>
    <row r="1" spans="1:5" ht="15.75" thickBot="1" x14ac:dyDescent="0.3">
      <c r="A1" t="s">
        <v>15</v>
      </c>
    </row>
    <row r="2" spans="1:5" ht="72" customHeight="1" thickBot="1" x14ac:dyDescent="0.3">
      <c r="A2" s="14" t="s">
        <v>16</v>
      </c>
      <c r="B2" s="15"/>
      <c r="C2" s="15"/>
      <c r="D2" s="15"/>
      <c r="E2" s="16"/>
    </row>
    <row r="3" spans="1:5" ht="45.75" customHeight="1" thickBot="1" x14ac:dyDescent="0.3">
      <c r="A3" s="5" t="s">
        <v>0</v>
      </c>
      <c r="B3" s="6" t="s">
        <v>1</v>
      </c>
      <c r="C3" s="6" t="s">
        <v>2</v>
      </c>
      <c r="D3" s="7" t="s">
        <v>3</v>
      </c>
      <c r="E3" s="8" t="s">
        <v>8</v>
      </c>
    </row>
    <row r="4" spans="1:5" x14ac:dyDescent="0.25">
      <c r="A4" s="9" t="s">
        <v>10</v>
      </c>
      <c r="B4" s="26" t="s">
        <v>4</v>
      </c>
      <c r="C4" s="29">
        <v>1600</v>
      </c>
      <c r="D4" s="32">
        <v>0</v>
      </c>
      <c r="E4" s="35">
        <f>D4*C4</f>
        <v>0</v>
      </c>
    </row>
    <row r="5" spans="1:5" ht="120" x14ac:dyDescent="0.25">
      <c r="A5" s="10" t="s">
        <v>9</v>
      </c>
      <c r="B5" s="27"/>
      <c r="C5" s="30"/>
      <c r="D5" s="33"/>
      <c r="E5" s="36"/>
    </row>
    <row r="6" spans="1:5" x14ac:dyDescent="0.25">
      <c r="A6" s="11" t="s">
        <v>11</v>
      </c>
      <c r="B6" s="27"/>
      <c r="C6" s="30"/>
      <c r="D6" s="33"/>
      <c r="E6" s="36"/>
    </row>
    <row r="7" spans="1:5" ht="45" x14ac:dyDescent="0.25">
      <c r="A7" s="10" t="s">
        <v>12</v>
      </c>
      <c r="B7" s="27"/>
      <c r="C7" s="30"/>
      <c r="D7" s="33"/>
      <c r="E7" s="36"/>
    </row>
    <row r="8" spans="1:5" x14ac:dyDescent="0.25">
      <c r="A8" s="11" t="s">
        <v>13</v>
      </c>
      <c r="B8" s="27"/>
      <c r="C8" s="30"/>
      <c r="D8" s="33"/>
      <c r="E8" s="36"/>
    </row>
    <row r="9" spans="1:5" ht="36" customHeight="1" thickBot="1" x14ac:dyDescent="0.3">
      <c r="A9" s="12" t="s">
        <v>14</v>
      </c>
      <c r="B9" s="28"/>
      <c r="C9" s="31"/>
      <c r="D9" s="34"/>
      <c r="E9" s="37"/>
    </row>
    <row r="10" spans="1:5" x14ac:dyDescent="0.25">
      <c r="A10" s="23" t="s">
        <v>5</v>
      </c>
      <c r="B10" s="24"/>
      <c r="C10" s="24"/>
      <c r="D10" s="25"/>
      <c r="E10" s="2">
        <f>SUM(E4:E9)</f>
        <v>0</v>
      </c>
    </row>
    <row r="11" spans="1:5" x14ac:dyDescent="0.25">
      <c r="A11" s="17" t="s">
        <v>6</v>
      </c>
      <c r="B11" s="18"/>
      <c r="C11" s="18"/>
      <c r="D11" s="19"/>
      <c r="E11" s="3">
        <f>E10*0.21</f>
        <v>0</v>
      </c>
    </row>
    <row r="12" spans="1:5" ht="15.75" thickBot="1" x14ac:dyDescent="0.3">
      <c r="A12" s="20" t="s">
        <v>7</v>
      </c>
      <c r="B12" s="21"/>
      <c r="C12" s="21"/>
      <c r="D12" s="22"/>
      <c r="E12" s="4">
        <f>E10*1.21</f>
        <v>0</v>
      </c>
    </row>
    <row r="13" spans="1:5" x14ac:dyDescent="0.25">
      <c r="A13" s="13"/>
      <c r="B13" s="13"/>
      <c r="C13" s="13"/>
      <c r="D13" s="13"/>
      <c r="E13" s="13"/>
    </row>
    <row r="16" spans="1:5" x14ac:dyDescent="0.25">
      <c r="A16" s="1"/>
    </row>
  </sheetData>
  <mergeCells count="9">
    <mergeCell ref="A13:E13"/>
    <mergeCell ref="A2:E2"/>
    <mergeCell ref="A11:D11"/>
    <mergeCell ref="A12:D12"/>
    <mergeCell ref="A10:D10"/>
    <mergeCell ref="B4:B9"/>
    <mergeCell ref="C4:C9"/>
    <mergeCell ref="D4:D9"/>
    <mergeCell ref="E4:E9"/>
  </mergeCells>
  <pageMargins left="0.70866141732283472" right="0.70866141732283472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Kamila Filípková</cp:lastModifiedBy>
  <cp:lastPrinted>2023-07-18T07:54:06Z</cp:lastPrinted>
  <dcterms:created xsi:type="dcterms:W3CDTF">2017-07-13T11:55:12Z</dcterms:created>
  <dcterms:modified xsi:type="dcterms:W3CDTF">2023-07-31T03:53:07Z</dcterms:modified>
</cp:coreProperties>
</file>